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72. ЗЦ. Поставка нефтепродуктов для населения\Изменения от 29.10.2025г\"/>
    </mc:Choice>
  </mc:AlternateContent>
  <bookViews>
    <workbookView xWindow="0" yWindow="0" windowWidth="25530" windowHeight="12420"/>
  </bookViews>
  <sheets>
    <sheet name="Приложение №1" sheetId="1" r:id="rId1"/>
    <sheet name="Лист1" sheetId="2" r:id="rId2"/>
  </sheets>
  <definedNames>
    <definedName name="_xlnm._FilterDatabase" localSheetId="0" hidden="1">'Приложение №1'!$A$3:$HZ$31</definedName>
  </definedNames>
  <calcPr calcId="162913"/>
</workbook>
</file>

<file path=xl/calcChain.xml><?xml version="1.0" encoding="utf-8"?>
<calcChain xmlns="http://schemas.openxmlformats.org/spreadsheetml/2006/main">
  <c r="I18" i="1" l="1"/>
  <c r="I19" i="1"/>
  <c r="I20" i="1"/>
  <c r="I17" i="1"/>
  <c r="I21" i="1" l="1"/>
  <c r="I16" i="1"/>
  <c r="I14" i="1"/>
  <c r="I11" i="1"/>
  <c r="I10" i="1"/>
  <c r="I8" i="1"/>
  <c r="I7" i="1"/>
  <c r="I27" i="1"/>
  <c r="I31" i="1"/>
  <c r="I30" i="1"/>
  <c r="I29" i="1"/>
  <c r="I28" i="1"/>
  <c r="I26" i="1"/>
  <c r="I25" i="1"/>
  <c r="I24" i="1"/>
  <c r="I23" i="1"/>
  <c r="I22" i="1"/>
  <c r="I15" i="1"/>
  <c r="I13" i="1"/>
  <c r="I12" i="1"/>
  <c r="I9" i="1"/>
  <c r="I6" i="1"/>
  <c r="I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<sst xmlns="http://schemas.openxmlformats.org/spreadsheetml/2006/main" count="200" uniqueCount="33">
  <si>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</si>
  <si>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</si>
  <si>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</si>
  <si>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</si>
  <si>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</si>
  <si>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Цена за 1 тн.                                                       с НДС, руб.</t>
  </si>
  <si>
    <t>Начальная (максимальная) цена с НДС, руб.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</si>
  <si>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</si>
  <si>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</si>
  <si>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</si>
  <si>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</si>
  <si>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Бензин неэтилированный марки Регуляр-92 (АИ-92-К5) / Бензин неэтилированный марки АИ-92-К5</t>
  </si>
  <si>
    <t>Гарантийный срок хранения один год со дня изготовления</t>
  </si>
  <si>
    <t>до 30.11.2025</t>
  </si>
  <si>
    <t>до 31.12.2025</t>
  </si>
  <si>
    <t>декабрь</t>
  </si>
  <si>
    <t xml:space="preserve">январь </t>
  </si>
  <si>
    <t>Бензин неэтилированный Премиум Евро-95 Вид III (АИ-95-К5) / Бензин неэтилированный марки АИ-95-К5</t>
  </si>
  <si>
    <t xml:space="preserve">ГОСТ Р 51866-2002                                                             ГОСТ 32513-2023,                                                                                выпускаемое в обращение по
ТР ТС 013/2011 - соответствующее К5, серийный выпуск                                </t>
  </si>
  <si>
    <t xml:space="preserve"> Топливо дизельное арктическое (ДТ-А-К5) ПТФ -52</t>
  </si>
  <si>
    <t xml:space="preserve"> Топливо дизельное арктическое   (ДТ-А-К5) ПТФ -44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</si>
  <si>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</si>
  <si>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 Топливо дизельное зимнее   (ДТ-З-К5)</t>
  </si>
  <si>
    <t xml:space="preserve">ГОСТ 32513-2023, выпускаемое в обращение по
ТР ТС 013/2011 - соответствующее К5, серийный выпуск                                              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</si>
  <si>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</si>
  <si>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52368-2005, ГОСТ 32511-2013 выпускаемое в обращение по
ТР ТС 013/2011 - соответствующее К5, серийный выпуск       </t>
  </si>
  <si>
    <t xml:space="preserve">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</si>
  <si>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55475-2013  выпускаемое в обращение по
ТР ТС 013/2011 - соответствующее К5, серийный выпуск       </t>
  </si>
  <si>
    <t xml:space="preserve">ГОСТ Р 52368-2005, ГОСТ 32511-2013 выпускаемое в обращение по
ТР ТС 013/2011 - соответствующее К5, серийный выпуск      </t>
  </si>
  <si>
    <t xml:space="preserve"> ТР ТС 013/2011, предельная температура фильтруемости не выше -38,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</si>
  <si>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>до 15.01.2026</t>
  </si>
  <si>
    <t>Приложение № 1 к  Документации по запросу цен в электронной форме на поставку нефтепродуктов для населения Республики Саха (Якутия)  до филиалов АО "Саханефтегазсбыт"</t>
  </si>
  <si>
    <t>ТР ТС 013/2011, предельная температура фильтруемости не выше -52, показатели лабораторных анализов должны иметь "запас качества" не менее величины "воспроизводимости".Выпуск в оборот должен быть не ранее 01.09.2025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</si>
</sst>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0"/>
  <sheetViews>
    <sheetView tabSelected="1" topLeftCell="A16" zoomScale="78" zoomScaleNormal="78" workbookViewId="0">
      <selection activeCell="E18" sqref="E18"/>
    </sheetView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56" style="3" customWidth="1"/>
    <col min="4" max="4" width="34.140625" style="4" customWidth="1"/>
    <col min="5" max="5" width="46" style="4" customWidth="1"/>
    <col min="6" max="6" width="31.42578125" style="4" customWidth="1"/>
    <col min="7" max="7" width="15.140625" style="5" customWidth="1"/>
    <col min="8" max="8" width="16.7109375" style="5" customWidth="1"/>
    <col min="9" max="9" width="19.7109375" style="5" customWidth="1"/>
    <col min="10" max="10" width="25.42578125" style="5" customWidth="1" outlineLevel="1"/>
    <col min="11" max="11" width="15" style="1" hidden="1" customWidth="1"/>
    <col min="12" max="16384" width="10.42578125" style="1"/>
  </cols>
  <sheetData>
    <row r="1" spans="1:11" ht="88.5" customHeight="1" x14ac:dyDescent="0.25">
      <c r="B1" s="22"/>
      <c r="C1" s="22"/>
      <c r="D1" s="22"/>
      <c r="E1" s="22"/>
      <c r="F1" s="22"/>
      <c r="G1" s="22"/>
      <c r="H1" s="22" t="s">
        <v>31</v>
      </c>
      <c r="I1" s="22"/>
      <c r="J1" s="22"/>
    </row>
    <row r="3" spans="1:11" ht="81" customHeight="1" x14ac:dyDescent="0.25">
      <c r="A3" s="6" t="s">
        <v>0</v>
      </c>
      <c r="B3" s="6" t="s">
        <v>1</v>
      </c>
      <c r="C3" s="6" t="s">
        <v>2</v>
      </c>
      <c r="D3" s="23" t="s">
        <v>3</v>
      </c>
      <c r="E3" s="23"/>
      <c r="F3" s="23"/>
      <c r="G3" s="6" t="s">
        <v>4</v>
      </c>
      <c r="H3" s="6" t="s">
        <v>5</v>
      </c>
      <c r="I3" s="6" t="s">
        <v>6</v>
      </c>
      <c r="J3" s="7" t="s">
        <v>7</v>
      </c>
    </row>
    <row r="4" spans="1:11" ht="15.75" customHeight="1" x14ac:dyDescent="0.25">
      <c r="A4" s="8" t="s">
        <v>8</v>
      </c>
      <c r="B4" s="8" t="s">
        <v>9</v>
      </c>
      <c r="C4" s="8">
        <v>1</v>
      </c>
      <c r="D4" s="19">
        <v>2</v>
      </c>
      <c r="E4" s="19">
        <v>3</v>
      </c>
      <c r="F4" s="19">
        <v>4</v>
      </c>
      <c r="G4" s="8">
        <v>5</v>
      </c>
      <c r="H4" s="8">
        <v>6</v>
      </c>
      <c r="I4" s="8">
        <v>7</v>
      </c>
      <c r="J4" s="9">
        <v>8</v>
      </c>
    </row>
    <row r="5" spans="1:11" s="2" customFormat="1" ht="94.5" customHeight="1" x14ac:dyDescent="0.25">
      <c r="A5" s="10">
        <v>1</v>
      </c>
      <c r="B5" s="8" t="s">
        <v>10</v>
      </c>
      <c r="C5" s="11" t="s">
        <v>11</v>
      </c>
      <c r="D5" s="16" t="s">
        <v>23</v>
      </c>
      <c r="E5" s="16" t="s">
        <v>24</v>
      </c>
      <c r="F5" s="17" t="s">
        <v>12</v>
      </c>
      <c r="G5" s="21">
        <v>300</v>
      </c>
      <c r="H5" s="13">
        <v>102132.93</v>
      </c>
      <c r="I5" s="13">
        <f t="shared" ref="I5:I31" si="0">H5*G5</f>
        <v>30639878.999999996</v>
      </c>
      <c r="J5" s="14" t="s">
        <v>14</v>
      </c>
      <c r="K5" s="2" t="s">
        <v>15</v>
      </c>
    </row>
    <row r="6" spans="1:11" s="2" customFormat="1" ht="94.5" customHeight="1" x14ac:dyDescent="0.25">
      <c r="A6" s="10">
        <f t="shared" ref="A6:A31" si="1">A5+1</f>
        <v>2</v>
      </c>
      <c r="B6" s="8" t="s">
        <v>10</v>
      </c>
      <c r="C6" s="11" t="s">
        <v>11</v>
      </c>
      <c r="D6" s="16" t="s">
        <v>23</v>
      </c>
      <c r="E6" s="16" t="s">
        <v>24</v>
      </c>
      <c r="F6" s="17" t="s">
        <v>12</v>
      </c>
      <c r="G6" s="21">
        <v>300</v>
      </c>
      <c r="H6" s="13">
        <v>102132.93</v>
      </c>
      <c r="I6" s="13">
        <f t="shared" si="0"/>
        <v>30639878.999999996</v>
      </c>
      <c r="J6" s="14" t="s">
        <v>30</v>
      </c>
      <c r="K6" s="2" t="s">
        <v>16</v>
      </c>
    </row>
    <row r="7" spans="1:11" s="2" customFormat="1" ht="94.5" customHeight="1" x14ac:dyDescent="0.25">
      <c r="A7" s="10">
        <f t="shared" si="1"/>
        <v>3</v>
      </c>
      <c r="B7" s="8" t="s">
        <v>10</v>
      </c>
      <c r="C7" s="11" t="s">
        <v>11</v>
      </c>
      <c r="D7" s="16" t="s">
        <v>23</v>
      </c>
      <c r="E7" s="16" t="s">
        <v>24</v>
      </c>
      <c r="F7" s="17" t="s">
        <v>12</v>
      </c>
      <c r="G7" s="21">
        <v>300</v>
      </c>
      <c r="H7" s="13">
        <v>102132.93</v>
      </c>
      <c r="I7" s="13">
        <f t="shared" ref="I7:I8" si="2">H7*G7</f>
        <v>30639878.999999996</v>
      </c>
      <c r="J7" s="14" t="s">
        <v>30</v>
      </c>
      <c r="K7" s="2" t="s">
        <v>16</v>
      </c>
    </row>
    <row r="8" spans="1:11" s="2" customFormat="1" ht="94.5" customHeight="1" x14ac:dyDescent="0.25">
      <c r="A8" s="10">
        <f t="shared" si="1"/>
        <v>4</v>
      </c>
      <c r="B8" s="8" t="s">
        <v>10</v>
      </c>
      <c r="C8" s="11" t="s">
        <v>11</v>
      </c>
      <c r="D8" s="16" t="s">
        <v>23</v>
      </c>
      <c r="E8" s="16" t="s">
        <v>24</v>
      </c>
      <c r="F8" s="17" t="s">
        <v>12</v>
      </c>
      <c r="G8" s="21">
        <v>240</v>
      </c>
      <c r="H8" s="13">
        <v>102132.93</v>
      </c>
      <c r="I8" s="13">
        <f t="shared" si="2"/>
        <v>24511903.199999999</v>
      </c>
      <c r="J8" s="14" t="s">
        <v>30</v>
      </c>
      <c r="K8" s="2" t="s">
        <v>16</v>
      </c>
    </row>
    <row r="9" spans="1:11" s="2" customFormat="1" ht="94.5" customHeight="1" x14ac:dyDescent="0.25">
      <c r="A9" s="10">
        <f t="shared" si="1"/>
        <v>5</v>
      </c>
      <c r="B9" s="8" t="s">
        <v>10</v>
      </c>
      <c r="C9" s="11" t="s">
        <v>11</v>
      </c>
      <c r="D9" s="16" t="s">
        <v>23</v>
      </c>
      <c r="E9" s="16" t="s">
        <v>24</v>
      </c>
      <c r="F9" s="17" t="s">
        <v>12</v>
      </c>
      <c r="G9" s="21">
        <v>300</v>
      </c>
      <c r="H9" s="13">
        <v>102132.93</v>
      </c>
      <c r="I9" s="13">
        <f t="shared" si="0"/>
        <v>30639878.999999996</v>
      </c>
      <c r="J9" s="14" t="s">
        <v>30</v>
      </c>
      <c r="K9" s="2" t="s">
        <v>16</v>
      </c>
    </row>
    <row r="10" spans="1:11" s="2" customFormat="1" ht="94.5" customHeight="1" x14ac:dyDescent="0.25">
      <c r="A10" s="10">
        <f t="shared" si="1"/>
        <v>6</v>
      </c>
      <c r="B10" s="8" t="s">
        <v>10</v>
      </c>
      <c r="C10" s="11" t="s">
        <v>11</v>
      </c>
      <c r="D10" s="16" t="s">
        <v>23</v>
      </c>
      <c r="E10" s="16" t="s">
        <v>24</v>
      </c>
      <c r="F10" s="17" t="s">
        <v>12</v>
      </c>
      <c r="G10" s="21">
        <v>300</v>
      </c>
      <c r="H10" s="13">
        <v>102132.93</v>
      </c>
      <c r="I10" s="13">
        <f t="shared" ref="I10:I11" si="3">H10*G10</f>
        <v>30639878.999999996</v>
      </c>
      <c r="J10" s="14" t="s">
        <v>30</v>
      </c>
      <c r="K10" s="2" t="s">
        <v>16</v>
      </c>
    </row>
    <row r="11" spans="1:11" s="2" customFormat="1" ht="94.5" customHeight="1" x14ac:dyDescent="0.25">
      <c r="A11" s="10">
        <f t="shared" si="1"/>
        <v>7</v>
      </c>
      <c r="B11" s="8" t="s">
        <v>10</v>
      </c>
      <c r="C11" s="11" t="s">
        <v>11</v>
      </c>
      <c r="D11" s="16" t="s">
        <v>23</v>
      </c>
      <c r="E11" s="16" t="s">
        <v>24</v>
      </c>
      <c r="F11" s="17" t="s">
        <v>12</v>
      </c>
      <c r="G11" s="21">
        <v>240</v>
      </c>
      <c r="H11" s="13">
        <v>102132.93</v>
      </c>
      <c r="I11" s="13">
        <f t="shared" si="3"/>
        <v>24511903.199999999</v>
      </c>
      <c r="J11" s="14" t="s">
        <v>30</v>
      </c>
      <c r="K11" s="2" t="s">
        <v>16</v>
      </c>
    </row>
    <row r="12" spans="1:11" s="2" customFormat="1" ht="111.75" customHeight="1" x14ac:dyDescent="0.25">
      <c r="A12" s="10">
        <f t="shared" si="1"/>
        <v>8</v>
      </c>
      <c r="B12" s="8" t="s">
        <v>10</v>
      </c>
      <c r="C12" s="11" t="s">
        <v>17</v>
      </c>
      <c r="D12" s="16" t="s">
        <v>18</v>
      </c>
      <c r="E12" s="16" t="s">
        <v>24</v>
      </c>
      <c r="F12" s="17" t="s">
        <v>12</v>
      </c>
      <c r="G12" s="21">
        <v>240</v>
      </c>
      <c r="H12" s="13">
        <v>99793.23</v>
      </c>
      <c r="I12" s="13">
        <f t="shared" si="0"/>
        <v>23950375.199999999</v>
      </c>
      <c r="J12" s="14" t="s">
        <v>14</v>
      </c>
      <c r="K12" s="2" t="s">
        <v>15</v>
      </c>
    </row>
    <row r="13" spans="1:11" s="2" customFormat="1" ht="111.75" customHeight="1" x14ac:dyDescent="0.25">
      <c r="A13" s="10">
        <f t="shared" si="1"/>
        <v>9</v>
      </c>
      <c r="B13" s="8" t="s">
        <v>10</v>
      </c>
      <c r="C13" s="11" t="s">
        <v>17</v>
      </c>
      <c r="D13" s="16" t="s">
        <v>18</v>
      </c>
      <c r="E13" s="16" t="s">
        <v>24</v>
      </c>
      <c r="F13" s="17" t="s">
        <v>12</v>
      </c>
      <c r="G13" s="21">
        <v>300</v>
      </c>
      <c r="H13" s="13">
        <v>99793.23</v>
      </c>
      <c r="I13" s="13">
        <f t="shared" ref="I13:I15" si="4">H13*G13</f>
        <v>29937969</v>
      </c>
      <c r="J13" s="14" t="s">
        <v>30</v>
      </c>
      <c r="K13" s="2" t="s">
        <v>16</v>
      </c>
    </row>
    <row r="14" spans="1:11" s="2" customFormat="1" ht="111.75" customHeight="1" x14ac:dyDescent="0.25">
      <c r="A14" s="10">
        <f t="shared" si="1"/>
        <v>10</v>
      </c>
      <c r="B14" s="8" t="s">
        <v>10</v>
      </c>
      <c r="C14" s="11" t="s">
        <v>17</v>
      </c>
      <c r="D14" s="16" t="s">
        <v>18</v>
      </c>
      <c r="E14" s="16" t="s">
        <v>24</v>
      </c>
      <c r="F14" s="17" t="s">
        <v>12</v>
      </c>
      <c r="G14" s="21">
        <v>360</v>
      </c>
      <c r="H14" s="13">
        <v>99793.23</v>
      </c>
      <c r="I14" s="13">
        <f t="shared" ref="I14" si="5">H14*G14</f>
        <v>35925562.799999997</v>
      </c>
      <c r="J14" s="14" t="s">
        <v>30</v>
      </c>
      <c r="K14" s="2" t="s">
        <v>16</v>
      </c>
    </row>
    <row r="15" spans="1:11" s="2" customFormat="1" ht="111.75" customHeight="1" x14ac:dyDescent="0.25">
      <c r="A15" s="10">
        <f t="shared" si="1"/>
        <v>11</v>
      </c>
      <c r="B15" s="8" t="s">
        <v>10</v>
      </c>
      <c r="C15" s="11" t="s">
        <v>17</v>
      </c>
      <c r="D15" s="16" t="s">
        <v>18</v>
      </c>
      <c r="E15" s="16" t="s">
        <v>24</v>
      </c>
      <c r="F15" s="17" t="s">
        <v>12</v>
      </c>
      <c r="G15" s="21">
        <v>300</v>
      </c>
      <c r="H15" s="13">
        <v>99793.23</v>
      </c>
      <c r="I15" s="13">
        <f t="shared" si="4"/>
        <v>29937969</v>
      </c>
      <c r="J15" s="14" t="s">
        <v>30</v>
      </c>
      <c r="K15" s="2" t="s">
        <v>16</v>
      </c>
    </row>
    <row r="16" spans="1:11" s="2" customFormat="1" ht="111.75" customHeight="1" x14ac:dyDescent="0.25">
      <c r="A16" s="10">
        <f t="shared" si="1"/>
        <v>12</v>
      </c>
      <c r="B16" s="8" t="s">
        <v>10</v>
      </c>
      <c r="C16" s="11" t="s">
        <v>17</v>
      </c>
      <c r="D16" s="16" t="s">
        <v>18</v>
      </c>
      <c r="E16" s="16" t="s">
        <v>24</v>
      </c>
      <c r="F16" s="17" t="s">
        <v>12</v>
      </c>
      <c r="G16" s="21">
        <v>360</v>
      </c>
      <c r="H16" s="13">
        <v>99793.23</v>
      </c>
      <c r="I16" s="13">
        <f t="shared" ref="I16:I20" si="6">H16*G16</f>
        <v>35925562.799999997</v>
      </c>
      <c r="J16" s="14" t="s">
        <v>30</v>
      </c>
      <c r="K16" s="2" t="s">
        <v>16</v>
      </c>
    </row>
    <row r="17" spans="1:11" s="2" customFormat="1" ht="111.75" customHeight="1" x14ac:dyDescent="0.25">
      <c r="A17" s="10">
        <f t="shared" si="1"/>
        <v>13</v>
      </c>
      <c r="B17" s="8" t="s">
        <v>10</v>
      </c>
      <c r="C17" s="11" t="s">
        <v>19</v>
      </c>
      <c r="D17" s="16" t="s">
        <v>27</v>
      </c>
      <c r="E17" s="16" t="s">
        <v>32</v>
      </c>
      <c r="F17" s="17" t="s">
        <v>12</v>
      </c>
      <c r="G17" s="21">
        <v>500</v>
      </c>
      <c r="H17" s="20">
        <v>118215</v>
      </c>
      <c r="I17" s="13">
        <f t="shared" si="6"/>
        <v>59107500</v>
      </c>
      <c r="J17" s="14" t="s">
        <v>14</v>
      </c>
      <c r="K17" s="2" t="s">
        <v>15</v>
      </c>
    </row>
    <row r="18" spans="1:11" s="2" customFormat="1" ht="111.75" customHeight="1" x14ac:dyDescent="0.25">
      <c r="A18" s="10">
        <f t="shared" si="1"/>
        <v>14</v>
      </c>
      <c r="B18" s="8" t="s">
        <v>10</v>
      </c>
      <c r="C18" s="11" t="s">
        <v>19</v>
      </c>
      <c r="D18" s="16" t="s">
        <v>27</v>
      </c>
      <c r="E18" s="16" t="s">
        <v>32</v>
      </c>
      <c r="F18" s="17" t="s">
        <v>12</v>
      </c>
      <c r="G18" s="21">
        <v>520</v>
      </c>
      <c r="H18" s="20">
        <v>118215</v>
      </c>
      <c r="I18" s="13">
        <f t="shared" si="6"/>
        <v>61471800</v>
      </c>
      <c r="J18" s="14" t="s">
        <v>30</v>
      </c>
      <c r="K18" s="2" t="s">
        <v>16</v>
      </c>
    </row>
    <row r="19" spans="1:11" s="2" customFormat="1" ht="111.75" customHeight="1" x14ac:dyDescent="0.25">
      <c r="A19" s="10">
        <f t="shared" si="1"/>
        <v>15</v>
      </c>
      <c r="B19" s="8" t="s">
        <v>10</v>
      </c>
      <c r="C19" s="11" t="s">
        <v>19</v>
      </c>
      <c r="D19" s="16" t="s">
        <v>27</v>
      </c>
      <c r="E19" s="16" t="s">
        <v>32</v>
      </c>
      <c r="F19" s="17" t="s">
        <v>12</v>
      </c>
      <c r="G19" s="21">
        <v>520</v>
      </c>
      <c r="H19" s="20">
        <v>118215</v>
      </c>
      <c r="I19" s="13">
        <f t="shared" si="6"/>
        <v>61471800</v>
      </c>
      <c r="J19" s="14" t="s">
        <v>30</v>
      </c>
      <c r="K19" s="2" t="s">
        <v>16</v>
      </c>
    </row>
    <row r="20" spans="1:11" s="2" customFormat="1" ht="111.75" customHeight="1" x14ac:dyDescent="0.25">
      <c r="A20" s="10">
        <f t="shared" si="1"/>
        <v>16</v>
      </c>
      <c r="B20" s="8" t="s">
        <v>10</v>
      </c>
      <c r="C20" s="11" t="s">
        <v>20</v>
      </c>
      <c r="D20" s="18" t="s">
        <v>25</v>
      </c>
      <c r="E20" s="18" t="s">
        <v>26</v>
      </c>
      <c r="F20" s="17" t="s">
        <v>12</v>
      </c>
      <c r="G20" s="21">
        <v>600</v>
      </c>
      <c r="H20" s="20">
        <v>105577.43</v>
      </c>
      <c r="I20" s="13">
        <f t="shared" si="6"/>
        <v>63346457.999999993</v>
      </c>
      <c r="J20" s="14" t="s">
        <v>14</v>
      </c>
      <c r="K20" s="2" t="s">
        <v>15</v>
      </c>
    </row>
    <row r="21" spans="1:11" s="2" customFormat="1" ht="71.25" customHeight="1" x14ac:dyDescent="0.25">
      <c r="A21" s="10">
        <f t="shared" si="1"/>
        <v>17</v>
      </c>
      <c r="B21" s="8" t="s">
        <v>21</v>
      </c>
      <c r="C21" s="11" t="s">
        <v>11</v>
      </c>
      <c r="D21" s="16" t="s">
        <v>23</v>
      </c>
      <c r="E21" s="16" t="s">
        <v>24</v>
      </c>
      <c r="F21" s="17" t="s">
        <v>12</v>
      </c>
      <c r="G21" s="21">
        <v>240</v>
      </c>
      <c r="H21" s="13">
        <v>100881.36</v>
      </c>
      <c r="I21" s="13">
        <f t="shared" ref="I21" si="7">H21*G21</f>
        <v>24211526.399999999</v>
      </c>
      <c r="J21" s="14" t="s">
        <v>13</v>
      </c>
      <c r="K21" s="2" t="s">
        <v>15</v>
      </c>
    </row>
    <row r="22" spans="1:11" s="2" customFormat="1" ht="78.75" x14ac:dyDescent="0.25">
      <c r="A22" s="10">
        <f t="shared" si="1"/>
        <v>18</v>
      </c>
      <c r="B22" s="8" t="s">
        <v>21</v>
      </c>
      <c r="C22" s="11" t="s">
        <v>11</v>
      </c>
      <c r="D22" s="16" t="s">
        <v>23</v>
      </c>
      <c r="E22" s="16" t="s">
        <v>24</v>
      </c>
      <c r="F22" s="17" t="s">
        <v>12</v>
      </c>
      <c r="G22" s="21">
        <v>540</v>
      </c>
      <c r="H22" s="13">
        <v>100881.36</v>
      </c>
      <c r="I22" s="13">
        <f t="shared" si="0"/>
        <v>54475934.399999999</v>
      </c>
      <c r="J22" s="14" t="s">
        <v>14</v>
      </c>
      <c r="K22" s="2" t="s">
        <v>15</v>
      </c>
    </row>
    <row r="23" spans="1:11" s="2" customFormat="1" ht="78.75" x14ac:dyDescent="0.25">
      <c r="A23" s="10">
        <f t="shared" si="1"/>
        <v>19</v>
      </c>
      <c r="B23" s="8" t="s">
        <v>21</v>
      </c>
      <c r="C23" s="11" t="s">
        <v>11</v>
      </c>
      <c r="D23" s="16" t="s">
        <v>23</v>
      </c>
      <c r="E23" s="16" t="s">
        <v>24</v>
      </c>
      <c r="F23" s="17" t="s">
        <v>12</v>
      </c>
      <c r="G23" s="21">
        <v>540</v>
      </c>
      <c r="H23" s="13">
        <v>100881.36</v>
      </c>
      <c r="I23" s="13">
        <f t="shared" ref="I23:I24" si="8">H23*G23</f>
        <v>54475934.399999999</v>
      </c>
      <c r="J23" s="14" t="s">
        <v>14</v>
      </c>
      <c r="K23" s="2" t="s">
        <v>15</v>
      </c>
    </row>
    <row r="24" spans="1:11" s="2" customFormat="1" ht="78.75" x14ac:dyDescent="0.25">
      <c r="A24" s="10">
        <f t="shared" si="1"/>
        <v>20</v>
      </c>
      <c r="B24" s="8" t="s">
        <v>21</v>
      </c>
      <c r="C24" s="11" t="s">
        <v>11</v>
      </c>
      <c r="D24" s="16" t="s">
        <v>23</v>
      </c>
      <c r="E24" s="16" t="s">
        <v>24</v>
      </c>
      <c r="F24" s="17" t="s">
        <v>12</v>
      </c>
      <c r="G24" s="21">
        <v>630</v>
      </c>
      <c r="H24" s="13">
        <v>100881.36</v>
      </c>
      <c r="I24" s="13">
        <f t="shared" si="8"/>
        <v>63555256.799999997</v>
      </c>
      <c r="J24" s="14" t="s">
        <v>30</v>
      </c>
      <c r="K24" s="2" t="s">
        <v>16</v>
      </c>
    </row>
    <row r="25" spans="1:11" s="2" customFormat="1" ht="94.5" x14ac:dyDescent="0.25">
      <c r="A25" s="10">
        <f t="shared" si="1"/>
        <v>21</v>
      </c>
      <c r="B25" s="8" t="s">
        <v>21</v>
      </c>
      <c r="C25" s="11" t="s">
        <v>17</v>
      </c>
      <c r="D25" s="16" t="s">
        <v>18</v>
      </c>
      <c r="E25" s="16" t="s">
        <v>24</v>
      </c>
      <c r="F25" s="17" t="s">
        <v>12</v>
      </c>
      <c r="G25" s="21">
        <v>480</v>
      </c>
      <c r="H25" s="13">
        <v>98343.03</v>
      </c>
      <c r="I25" s="13">
        <f t="shared" si="0"/>
        <v>47204654.399999999</v>
      </c>
      <c r="J25" s="14" t="s">
        <v>14</v>
      </c>
      <c r="K25" s="2" t="s">
        <v>15</v>
      </c>
    </row>
    <row r="26" spans="1:11" s="2" customFormat="1" ht="94.5" x14ac:dyDescent="0.25">
      <c r="A26" s="10">
        <f t="shared" si="1"/>
        <v>22</v>
      </c>
      <c r="B26" s="8" t="s">
        <v>21</v>
      </c>
      <c r="C26" s="11" t="s">
        <v>17</v>
      </c>
      <c r="D26" s="16" t="s">
        <v>18</v>
      </c>
      <c r="E26" s="16" t="s">
        <v>24</v>
      </c>
      <c r="F26" s="17" t="s">
        <v>12</v>
      </c>
      <c r="G26" s="21">
        <v>480</v>
      </c>
      <c r="H26" s="13">
        <v>98343.03</v>
      </c>
      <c r="I26" s="13">
        <f>H26*G26</f>
        <v>47204654.399999999</v>
      </c>
      <c r="J26" s="14" t="s">
        <v>14</v>
      </c>
      <c r="K26" s="2" t="s">
        <v>15</v>
      </c>
    </row>
    <row r="27" spans="1:11" s="2" customFormat="1" ht="94.5" x14ac:dyDescent="0.25">
      <c r="A27" s="10">
        <f t="shared" si="1"/>
        <v>23</v>
      </c>
      <c r="B27" s="8" t="s">
        <v>21</v>
      </c>
      <c r="C27" s="11" t="s">
        <v>17</v>
      </c>
      <c r="D27" s="16" t="s">
        <v>18</v>
      </c>
      <c r="E27" s="16" t="s">
        <v>24</v>
      </c>
      <c r="F27" s="17" t="s">
        <v>12</v>
      </c>
      <c r="G27" s="21">
        <v>630</v>
      </c>
      <c r="H27" s="13">
        <v>98343.03</v>
      </c>
      <c r="I27" s="13">
        <f t="shared" si="0"/>
        <v>61956108.899999999</v>
      </c>
      <c r="J27" s="14" t="s">
        <v>30</v>
      </c>
      <c r="K27" s="2" t="s">
        <v>16</v>
      </c>
    </row>
    <row r="28" spans="1:11" s="2" customFormat="1" ht="94.5" x14ac:dyDescent="0.25">
      <c r="A28" s="10">
        <f t="shared" si="1"/>
        <v>24</v>
      </c>
      <c r="B28" s="8" t="s">
        <v>21</v>
      </c>
      <c r="C28" s="11" t="s">
        <v>22</v>
      </c>
      <c r="D28" s="18" t="s">
        <v>28</v>
      </c>
      <c r="E28" s="18" t="s">
        <v>29</v>
      </c>
      <c r="F28" s="17" t="s">
        <v>12</v>
      </c>
      <c r="G28" s="21">
        <v>325</v>
      </c>
      <c r="H28" s="13">
        <v>102506.34</v>
      </c>
      <c r="I28" s="13">
        <f t="shared" ref="I28:I29" si="9">H28*G28</f>
        <v>33314560.5</v>
      </c>
      <c r="J28" s="14" t="s">
        <v>14</v>
      </c>
      <c r="K28" s="2" t="s">
        <v>15</v>
      </c>
    </row>
    <row r="29" spans="1:11" s="2" customFormat="1" ht="94.5" x14ac:dyDescent="0.25">
      <c r="A29" s="10">
        <f t="shared" si="1"/>
        <v>25</v>
      </c>
      <c r="B29" s="8" t="s">
        <v>21</v>
      </c>
      <c r="C29" s="11" t="s">
        <v>22</v>
      </c>
      <c r="D29" s="18" t="s">
        <v>28</v>
      </c>
      <c r="E29" s="18" t="s">
        <v>29</v>
      </c>
      <c r="F29" s="17" t="s">
        <v>12</v>
      </c>
      <c r="G29" s="21">
        <v>780</v>
      </c>
      <c r="H29" s="13">
        <v>102506.34</v>
      </c>
      <c r="I29" s="13">
        <f t="shared" si="9"/>
        <v>79954945.200000003</v>
      </c>
      <c r="J29" s="14" t="s">
        <v>30</v>
      </c>
      <c r="K29" s="2" t="s">
        <v>16</v>
      </c>
    </row>
    <row r="30" spans="1:11" s="2" customFormat="1" ht="94.5" x14ac:dyDescent="0.25">
      <c r="A30" s="10">
        <f t="shared" si="1"/>
        <v>26</v>
      </c>
      <c r="B30" s="8" t="s">
        <v>21</v>
      </c>
      <c r="C30" s="11" t="s">
        <v>20</v>
      </c>
      <c r="D30" s="18" t="s">
        <v>25</v>
      </c>
      <c r="E30" s="18" t="s">
        <v>26</v>
      </c>
      <c r="F30" s="17" t="s">
        <v>12</v>
      </c>
      <c r="G30" s="21">
        <v>1040</v>
      </c>
      <c r="H30" s="13">
        <v>105557.18</v>
      </c>
      <c r="I30" s="13">
        <f t="shared" si="0"/>
        <v>109779467.19999999</v>
      </c>
      <c r="J30" s="14" t="s">
        <v>14</v>
      </c>
      <c r="K30" s="2" t="s">
        <v>15</v>
      </c>
    </row>
    <row r="31" spans="1:11" s="2" customFormat="1" ht="94.5" x14ac:dyDescent="0.25">
      <c r="A31" s="10">
        <f t="shared" si="1"/>
        <v>27</v>
      </c>
      <c r="B31" s="8" t="s">
        <v>21</v>
      </c>
      <c r="C31" s="11" t="s">
        <v>20</v>
      </c>
      <c r="D31" s="18" t="s">
        <v>25</v>
      </c>
      <c r="E31" s="18" t="s">
        <v>26</v>
      </c>
      <c r="F31" s="17" t="s">
        <v>12</v>
      </c>
      <c r="G31" s="21">
        <v>845</v>
      </c>
      <c r="H31" s="13">
        <v>105557.18</v>
      </c>
      <c r="I31" s="13">
        <f t="shared" si="0"/>
        <v>89195817.099999994</v>
      </c>
      <c r="J31" s="14" t="s">
        <v>30</v>
      </c>
      <c r="K31" s="2" t="s">
        <v>16</v>
      </c>
    </row>
    <row r="32" spans="1:11" x14ac:dyDescent="0.25">
      <c r="G32" s="1"/>
      <c r="H32" s="1"/>
      <c r="I32" s="1"/>
      <c r="J32" s="1"/>
    </row>
    <row r="33" spans="4:10" x14ac:dyDescent="0.25">
      <c r="D33" s="12"/>
      <c r="G33" s="1"/>
      <c r="H33" s="1"/>
      <c r="I33" s="15"/>
      <c r="J33" s="1"/>
    </row>
    <row r="34" spans="4:10" x14ac:dyDescent="0.25">
      <c r="G34" s="1"/>
      <c r="H34" s="1"/>
      <c r="I34" s="1"/>
      <c r="J34" s="1"/>
    </row>
    <row r="35" spans="4:10" x14ac:dyDescent="0.25">
      <c r="G35" s="1"/>
      <c r="H35" s="1"/>
      <c r="I35" s="1"/>
      <c r="J35" s="1"/>
    </row>
    <row r="36" spans="4:10" x14ac:dyDescent="0.25">
      <c r="G36" s="1"/>
      <c r="H36" s="1"/>
      <c r="I36" s="1"/>
      <c r="J36" s="1"/>
    </row>
    <row r="37" spans="4:10" x14ac:dyDescent="0.25">
      <c r="G37" s="1"/>
      <c r="H37" s="1"/>
      <c r="I37" s="1"/>
      <c r="J37" s="1"/>
    </row>
    <row r="38" spans="4:10" x14ac:dyDescent="0.25">
      <c r="G38" s="1"/>
      <c r="H38" s="1"/>
      <c r="I38" s="1"/>
      <c r="J38" s="1"/>
    </row>
    <row r="39" spans="4:10" x14ac:dyDescent="0.25">
      <c r="G39" s="1"/>
      <c r="H39" s="1"/>
      <c r="I39" s="1"/>
      <c r="J39" s="1"/>
    </row>
    <row r="40" spans="4:10" x14ac:dyDescent="0.25">
      <c r="G40" s="1"/>
      <c r="H40" s="1"/>
      <c r="I40" s="1"/>
      <c r="J40" s="1"/>
    </row>
    <row r="41" spans="4:10" x14ac:dyDescent="0.25">
      <c r="G41" s="1"/>
      <c r="H41" s="1"/>
      <c r="I41" s="1"/>
      <c r="J41" s="1"/>
    </row>
    <row r="42" spans="4:10" x14ac:dyDescent="0.25">
      <c r="G42" s="1"/>
      <c r="H42" s="1"/>
      <c r="I42" s="1"/>
      <c r="J42" s="1"/>
    </row>
    <row r="43" spans="4:10" x14ac:dyDescent="0.25">
      <c r="G43" s="1"/>
      <c r="H43" s="1"/>
      <c r="I43" s="1"/>
      <c r="J43" s="1"/>
    </row>
    <row r="44" spans="4:10" x14ac:dyDescent="0.25">
      <c r="G44" s="1"/>
      <c r="H44" s="1"/>
      <c r="I44" s="1"/>
      <c r="J44" s="1"/>
    </row>
    <row r="45" spans="4:10" x14ac:dyDescent="0.25">
      <c r="G45" s="1"/>
      <c r="H45" s="1"/>
      <c r="I45" s="1"/>
      <c r="J45" s="1"/>
    </row>
    <row r="46" spans="4:10" x14ac:dyDescent="0.25">
      <c r="G46" s="1"/>
      <c r="H46" s="1"/>
      <c r="I46" s="1"/>
      <c r="J46" s="1"/>
    </row>
    <row r="47" spans="4:10" x14ac:dyDescent="0.25">
      <c r="G47" s="1"/>
      <c r="H47" s="1"/>
      <c r="I47" s="1"/>
      <c r="J47" s="1"/>
    </row>
    <row r="48" spans="4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  <row r="495" spans="7:10" x14ac:dyDescent="0.25">
      <c r="G495" s="1"/>
      <c r="H495" s="1"/>
      <c r="I495" s="1"/>
      <c r="J495" s="1"/>
    </row>
    <row r="496" spans="7:10" x14ac:dyDescent="0.25">
      <c r="G496" s="1"/>
      <c r="H496" s="1"/>
      <c r="I496" s="1"/>
      <c r="J496" s="1"/>
    </row>
    <row r="497" spans="7:10" x14ac:dyDescent="0.25">
      <c r="G497" s="1"/>
      <c r="H497" s="1"/>
      <c r="I497" s="1"/>
      <c r="J497" s="1"/>
    </row>
    <row r="498" spans="7:10" x14ac:dyDescent="0.25">
      <c r="G498" s="1"/>
      <c r="H498" s="1"/>
      <c r="I498" s="1"/>
      <c r="J498" s="1"/>
    </row>
    <row r="499" spans="7:10" x14ac:dyDescent="0.25">
      <c r="G499" s="1"/>
      <c r="H499" s="1"/>
      <c r="I499" s="1"/>
      <c r="J499" s="1"/>
    </row>
    <row r="500" spans="7:10" x14ac:dyDescent="0.25">
      <c r="G500" s="1"/>
      <c r="H500" s="1"/>
      <c r="I500" s="1"/>
      <c r="J500" s="1"/>
    </row>
    <row r="501" spans="7:10" x14ac:dyDescent="0.25">
      <c r="G501" s="1"/>
      <c r="H501" s="1"/>
      <c r="I501" s="1"/>
      <c r="J501" s="1"/>
    </row>
    <row r="502" spans="7:10" x14ac:dyDescent="0.25">
      <c r="G502" s="1"/>
      <c r="H502" s="1"/>
      <c r="I502" s="1"/>
      <c r="J502" s="1"/>
    </row>
    <row r="503" spans="7:10" x14ac:dyDescent="0.25">
      <c r="G503" s="1"/>
      <c r="H503" s="1"/>
      <c r="I503" s="1"/>
      <c r="J503" s="1"/>
    </row>
    <row r="504" spans="7:10" x14ac:dyDescent="0.25">
      <c r="G504" s="1"/>
      <c r="H504" s="1"/>
      <c r="I504" s="1"/>
      <c r="J504" s="1"/>
    </row>
    <row r="505" spans="7:10" x14ac:dyDescent="0.25">
      <c r="G505" s="1"/>
      <c r="H505" s="1"/>
      <c r="I505" s="1"/>
      <c r="J505" s="1"/>
    </row>
    <row r="506" spans="7:10" x14ac:dyDescent="0.25">
      <c r="G506" s="1"/>
      <c r="H506" s="1"/>
      <c r="I506" s="1"/>
      <c r="J506" s="1"/>
    </row>
    <row r="507" spans="7:10" x14ac:dyDescent="0.25">
      <c r="G507" s="1"/>
      <c r="H507" s="1"/>
      <c r="I507" s="1"/>
      <c r="J507" s="1"/>
    </row>
    <row r="508" spans="7:10" x14ac:dyDescent="0.25">
      <c r="G508" s="1"/>
      <c r="H508" s="1"/>
      <c r="I508" s="1"/>
      <c r="J508" s="1"/>
    </row>
    <row r="509" spans="7:10" x14ac:dyDescent="0.25">
      <c r="G509" s="1"/>
      <c r="H509" s="1"/>
      <c r="I509" s="1"/>
      <c r="J509" s="1"/>
    </row>
    <row r="510" spans="7:10" x14ac:dyDescent="0.25">
      <c r="G510" s="1"/>
      <c r="H510" s="1"/>
      <c r="I510" s="1"/>
      <c r="J510" s="1"/>
    </row>
    <row r="511" spans="7:10" x14ac:dyDescent="0.25">
      <c r="G511" s="1"/>
      <c r="H511" s="1"/>
      <c r="I511" s="1"/>
      <c r="J511" s="1"/>
    </row>
    <row r="512" spans="7:10" x14ac:dyDescent="0.25">
      <c r="G512" s="1"/>
      <c r="H512" s="1"/>
      <c r="I512" s="1"/>
      <c r="J512" s="1"/>
    </row>
    <row r="513" spans="7:10" x14ac:dyDescent="0.25">
      <c r="G513" s="1"/>
      <c r="H513" s="1"/>
      <c r="I513" s="1"/>
      <c r="J513" s="1"/>
    </row>
    <row r="514" spans="7:10" x14ac:dyDescent="0.25">
      <c r="G514" s="1"/>
      <c r="H514" s="1"/>
      <c r="I514" s="1"/>
      <c r="J514" s="1"/>
    </row>
    <row r="515" spans="7:10" x14ac:dyDescent="0.25">
      <c r="G515" s="1"/>
      <c r="H515" s="1"/>
      <c r="I515" s="1"/>
      <c r="J515" s="1"/>
    </row>
    <row r="516" spans="7:10" x14ac:dyDescent="0.25">
      <c r="G516" s="1"/>
      <c r="H516" s="1"/>
      <c r="I516" s="1"/>
      <c r="J516" s="1"/>
    </row>
    <row r="517" spans="7:10" x14ac:dyDescent="0.25">
      <c r="G517" s="1"/>
      <c r="H517" s="1"/>
      <c r="I517" s="1"/>
      <c r="J517" s="1"/>
    </row>
    <row r="518" spans="7:10" x14ac:dyDescent="0.25">
      <c r="G518" s="1"/>
      <c r="H518" s="1"/>
      <c r="I518" s="1"/>
      <c r="J518" s="1"/>
    </row>
    <row r="519" spans="7:10" x14ac:dyDescent="0.25">
      <c r="G519" s="1"/>
      <c r="H519" s="1"/>
      <c r="I519" s="1"/>
      <c r="J519" s="1"/>
    </row>
    <row r="520" spans="7:10" x14ac:dyDescent="0.25">
      <c r="G520" s="1"/>
      <c r="H520" s="1"/>
      <c r="I520" s="1"/>
      <c r="J520" s="1"/>
    </row>
  </sheetData>
  <autoFilter ref="A3:HZ31"/>
  <mergeCells count="4">
    <mergeCell ref="B1:D1"/>
    <mergeCell ref="E1:G1"/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2" fitToHeight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Еремеева Марина Александровна</cp:lastModifiedBy>
  <cp:revision>2</cp:revision>
  <cp:lastPrinted>2025-10-15T00:05:29Z</cp:lastPrinted>
  <dcterms:created xsi:type="dcterms:W3CDTF">2023-04-06T05:59:49Z</dcterms:created>
  <dcterms:modified xsi:type="dcterms:W3CDTF">2025-10-29T03:42:11Z</dcterms:modified>
</cp:coreProperties>
</file>